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Agronomía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<sst xmlns="http://schemas.openxmlformats.org/spreadsheetml/2006/main" count="21" uniqueCount="14">
  <si>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Decreto Nº 1052/72</t>
  </si>
  <si>
    <t>1972  -  $ Ley</t>
  </si>
  <si>
    <t>INDEC - Nivel General</t>
  </si>
  <si>
    <t>INDEC</t>
  </si>
  <si>
    <t>Precios al Consumidor</t>
  </si>
  <si>
    <t>Coef. 0.00000000088705</t>
  </si>
  <si>
    <t>CONSEJO PROFESIONAL DE INGENIEROS Y GEOLOGOS DE MENDOZA</t>
  </si>
  <si>
    <t>Coeficiente de Actualización:</t>
  </si>
  <si>
    <t>TABLA DE VALORES FIJOS PARA INGENIERIA AGRONOMICA</t>
  </si>
  <si>
    <t>Decreto Provincial Nº 4761/51</t>
  </si>
  <si>
    <t>RESOLUCION Nº 13/06</t>
  </si>
  <si>
    <t>IPC</t>
  </si>
  <si>
    <t>TRIMESTRE ENERO FEBRERO MARZO 2019</t>
  </si>
  <si>
    <t>NOVIEMBRE 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</si>
</sst>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0.000"/>
    <numFmt numFmtId="189" formatCode="0.0"/>
    <numFmt numFmtId="190" formatCode="0.0000000"/>
    <numFmt numFmtId="191" formatCode="0.000000"/>
    <numFmt numFmtId="192" formatCode="0.00000"/>
    <numFmt numFmtId="193" formatCode="0.0000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#,##0.00000000"/>
    <numFmt numFmtId="200" formatCode="#,##0.000000000"/>
    <numFmt numFmtId="201" formatCode="#,##0.0000000000"/>
    <numFmt numFmtId="202" formatCode="#,##0.00000000000"/>
    <numFmt numFmtId="203" formatCode="#,##0.000000000000"/>
    <numFmt numFmtId="204" formatCode="#,##0.0000000000000"/>
    <numFmt numFmtId="205" formatCode="#,##0.00000000000000"/>
    <numFmt numFmtId="206" formatCode="#,##0.0"/>
    <numFmt numFmtId="207" formatCode="#,##0.000000000000000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1" applyNumberFormat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3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18" fillId="9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14" fillId="0" borderId="8" applyNumberFormat="0" applyFill="0" applyAlignment="0" applyProtection="0"/>
    <xf numFmtId="0" fontId="23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205" fontId="0" fillId="0" borderId="0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96" fontId="0" fillId="0" borderId="16" xfId="0" applyNumberFormat="1" applyBorder="1" applyAlignment="1">
      <alignment horizontal="center" vertical="center"/>
    </xf>
    <xf numFmtId="196" fontId="0" fillId="0" borderId="17" xfId="0" applyNumberFormat="1" applyBorder="1" applyAlignment="1">
      <alignment horizontal="center" vertical="center"/>
    </xf>
    <xf numFmtId="196" fontId="0" fillId="0" borderId="18" xfId="0" applyNumberFormat="1" applyBorder="1" applyAlignment="1">
      <alignment horizontal="center" vertical="center"/>
    </xf>
    <xf numFmtId="196" fontId="0" fillId="0" borderId="19" xfId="0" applyNumberForma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205" fontId="0" fillId="0" borderId="21" xfId="0" applyNumberFormat="1" applyFont="1" applyBorder="1" applyAlignment="1">
      <alignment vertical="center"/>
    </xf>
    <xf numFmtId="205" fontId="0" fillId="0" borderId="14" xfId="0" applyNumberFormat="1" applyFont="1" applyBorder="1" applyAlignment="1">
      <alignment vertical="center"/>
    </xf>
    <xf numFmtId="205" fontId="0" fillId="0" borderId="22" xfId="0" applyNumberFormat="1" applyFont="1" applyBorder="1" applyAlignment="1">
      <alignment horizontal="right" vertical="center"/>
    </xf>
    <xf numFmtId="205" fontId="0" fillId="0" borderId="23" xfId="0" applyNumberFormat="1" applyFont="1" applyBorder="1" applyAlignment="1">
      <alignment horizontal="center" vertical="center"/>
    </xf>
    <xf numFmtId="194" fontId="2" fillId="0" borderId="24" xfId="0" applyNumberFormat="1" applyFont="1" applyBorder="1" applyAlignment="1">
      <alignment horizontal="center" vertical="center"/>
    </xf>
    <xf numFmtId="194" fontId="2" fillId="0" borderId="2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196" fontId="0" fillId="0" borderId="26" xfId="0" applyNumberForma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196" fontId="0" fillId="0" borderId="27" xfId="0" applyNumberFormat="1" applyBorder="1" applyAlignment="1">
      <alignment horizontal="center" vertical="center"/>
    </xf>
    <xf numFmtId="196" fontId="0" fillId="0" borderId="28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2" fillId="0" borderId="29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96" fontId="0" fillId="10" borderId="0" xfId="0" applyNumberFormat="1" applyFill="1" applyAlignment="1">
      <alignment horizontal="center" vertical="center"/>
    </xf>
    <xf numFmtId="192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2" fontId="2" fillId="10" borderId="10" xfId="0" applyNumberFormat="1" applyFont="1" applyFill="1" applyBorder="1" applyAlignment="1">
      <alignment horizontal="center" vertical="center"/>
    </xf>
    <xf numFmtId="196" fontId="2" fillId="10" borderId="1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05" fontId="0" fillId="0" borderId="21" xfId="0" applyNumberFormat="1" applyFont="1" applyBorder="1" applyAlignment="1">
      <alignment horizontal="center" vertical="center"/>
    </xf>
    <xf numFmtId="205" fontId="0" fillId="0" borderId="22" xfId="0" applyNumberFormat="1" applyFont="1" applyBorder="1" applyAlignment="1">
      <alignment horizontal="center" vertical="center"/>
    </xf>
    <xf numFmtId="205" fontId="0" fillId="0" borderId="1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16" sqref="G16"/>
    </sheetView>
  </sheetViews>
  <sheetFormatPr defaultColWidth="11.421875" defaultRowHeight="12.75"/>
  <cols>
    <col min="1" max="1" width="21.7109375" style="7" bestFit="1" customWidth="1"/>
    <col min="2" max="2" width="19.8515625" style="7" bestFit="1" customWidth="1"/>
    <col min="3" max="3" width="19.28125" style="8" customWidth="1"/>
    <col min="4" max="4" width="19.28125" style="8" bestFit="1" customWidth="1"/>
    <col min="5" max="7" width="11.421875" style="8" customWidth="1"/>
    <col min="8" max="8" width="11.421875" style="8" hidden="1" customWidth="1"/>
    <col min="9" max="16384" width="11.421875" style="8" customWidth="1"/>
  </cols>
  <sheetData>
    <row r="1" spans="1:4" ht="12.75">
      <c r="A1" s="46" t="s">
        <v>6</v>
      </c>
      <c r="B1" s="47"/>
      <c r="C1" s="47"/>
      <c r="D1" s="48"/>
    </row>
    <row r="2" spans="1:4" ht="13.5" thickBot="1">
      <c r="A2" s="49"/>
      <c r="B2" s="50"/>
      <c r="C2" s="50"/>
      <c r="D2" s="51"/>
    </row>
    <row r="3" spans="1:4" ht="12.75">
      <c r="A3" s="52" t="s">
        <v>8</v>
      </c>
      <c r="B3" s="53"/>
      <c r="C3" s="53"/>
      <c r="D3" s="54"/>
    </row>
    <row r="4" spans="1:4" ht="13.5" thickBot="1">
      <c r="A4" s="55"/>
      <c r="B4" s="56"/>
      <c r="C4" s="56"/>
      <c r="D4" s="57"/>
    </row>
    <row r="5" spans="1:4" ht="12.75">
      <c r="A5" s="64" t="s">
        <v>12</v>
      </c>
      <c r="B5" s="65"/>
      <c r="C5" s="65"/>
      <c r="D5" s="66"/>
    </row>
    <row r="6" spans="1:4" ht="13.5" thickBot="1">
      <c r="A6" s="67"/>
      <c r="B6" s="68"/>
      <c r="C6" s="68"/>
      <c r="D6" s="69"/>
    </row>
    <row r="7" spans="1:4" ht="13.5" thickBot="1">
      <c r="A7" s="61" t="s">
        <v>9</v>
      </c>
      <c r="B7" s="62"/>
      <c r="C7" s="62"/>
      <c r="D7" s="63"/>
    </row>
    <row r="8" spans="1:4" ht="12.75">
      <c r="A8" s="5" t="s">
        <v>0</v>
      </c>
      <c r="B8" s="15" t="s">
        <v>3</v>
      </c>
      <c r="C8" s="5" t="s">
        <v>0</v>
      </c>
      <c r="D8" s="5" t="s">
        <v>3</v>
      </c>
    </row>
    <row r="9" spans="1:4" ht="12.75">
      <c r="A9" s="2">
        <v>26372</v>
      </c>
      <c r="B9" s="9" t="s">
        <v>4</v>
      </c>
      <c r="C9" s="2">
        <v>26372</v>
      </c>
      <c r="D9" s="4" t="s">
        <v>4</v>
      </c>
    </row>
    <row r="10" spans="1:4" ht="13.5" thickBot="1">
      <c r="A10" s="3" t="s">
        <v>1</v>
      </c>
      <c r="B10" s="13" t="s">
        <v>11</v>
      </c>
      <c r="C10" s="14" t="s">
        <v>1</v>
      </c>
      <c r="D10" s="13" t="s">
        <v>11</v>
      </c>
    </row>
    <row r="11" spans="1:4" ht="13.5" thickBot="1">
      <c r="A11" s="16" t="s">
        <v>2</v>
      </c>
      <c r="B11" s="43" t="s">
        <v>13</v>
      </c>
      <c r="C11" s="6" t="s">
        <v>2</v>
      </c>
      <c r="D11" s="43" t="s">
        <v>13</v>
      </c>
    </row>
    <row r="12" spans="1:4" ht="13.5" thickBot="1">
      <c r="A12" s="27" t="s">
        <v>5</v>
      </c>
      <c r="B12" s="44"/>
      <c r="C12" s="27">
        <v>8.8705E-10</v>
      </c>
      <c r="D12" s="44"/>
    </row>
    <row r="13" spans="1:8" ht="13.5" thickBot="1">
      <c r="A13" s="24"/>
      <c r="B13" s="26" t="s">
        <v>7</v>
      </c>
      <c r="C13" s="45">
        <v>14.42665</v>
      </c>
      <c r="D13" s="25"/>
      <c r="H13" s="41">
        <v>14.42665</v>
      </c>
    </row>
    <row r="14" spans="1:4" ht="13.5" thickBot="1">
      <c r="A14" s="58" t="s">
        <v>10</v>
      </c>
      <c r="B14" s="59"/>
      <c r="C14" s="59"/>
      <c r="D14" s="60"/>
    </row>
    <row r="15" spans="1:8" ht="13.5" thickBot="1">
      <c r="A15" s="40">
        <v>1972</v>
      </c>
      <c r="B15" s="1">
        <v>2019</v>
      </c>
      <c r="C15" s="1">
        <v>1972</v>
      </c>
      <c r="D15" s="10">
        <v>2019</v>
      </c>
      <c r="H15" s="42"/>
    </row>
    <row r="16" spans="1:4" ht="12.75">
      <c r="A16" s="28">
        <v>0.003</v>
      </c>
      <c r="B16" s="17">
        <f>A16*$H$13</f>
        <v>0.043279950000000005</v>
      </c>
      <c r="C16" s="22">
        <v>21</v>
      </c>
      <c r="D16" s="19">
        <f>C16*$H$13</f>
        <v>302.95965</v>
      </c>
    </row>
    <row r="17" spans="1:4" ht="12.75">
      <c r="A17" s="21">
        <v>0.01</v>
      </c>
      <c r="B17" s="18">
        <f>A17*$H$13</f>
        <v>0.14426650000000002</v>
      </c>
      <c r="C17" s="23">
        <v>28</v>
      </c>
      <c r="D17" s="20">
        <f>C17*$H$13</f>
        <v>403.94620000000003</v>
      </c>
    </row>
    <row r="18" spans="1:4" ht="12.75">
      <c r="A18" s="29">
        <v>0.015</v>
      </c>
      <c r="B18" s="18">
        <f>A18*$H$13</f>
        <v>0.21639975</v>
      </c>
      <c r="C18" s="23">
        <v>36</v>
      </c>
      <c r="D18" s="20">
        <f>C18*$H$13</f>
        <v>519.3594</v>
      </c>
    </row>
    <row r="19" spans="1:4" ht="12.75">
      <c r="A19" s="21">
        <v>0.02</v>
      </c>
      <c r="B19" s="18">
        <f aca="true" t="shared" si="0" ref="B19:B46">A19*$H$13</f>
        <v>0.28853300000000004</v>
      </c>
      <c r="C19" s="23">
        <v>43</v>
      </c>
      <c r="D19" s="20">
        <f aca="true" t="shared" si="1" ref="D19:D47">C19*$H$13</f>
        <v>620.34595</v>
      </c>
    </row>
    <row r="20" spans="1:4" ht="12.75">
      <c r="A20" s="21">
        <v>0.03</v>
      </c>
      <c r="B20" s="18">
        <f t="shared" si="0"/>
        <v>0.4327995</v>
      </c>
      <c r="C20" s="23">
        <v>70</v>
      </c>
      <c r="D20" s="20">
        <f t="shared" si="1"/>
        <v>1009.8655</v>
      </c>
    </row>
    <row r="21" spans="1:4" ht="12.75">
      <c r="A21" s="21">
        <v>0.04</v>
      </c>
      <c r="B21" s="18">
        <f t="shared" si="0"/>
        <v>0.5770660000000001</v>
      </c>
      <c r="C21" s="23">
        <v>90</v>
      </c>
      <c r="D21" s="20">
        <f t="shared" si="1"/>
        <v>1298.3985</v>
      </c>
    </row>
    <row r="22" spans="1:4" ht="12.75">
      <c r="A22" s="21">
        <v>0.05</v>
      </c>
      <c r="B22" s="18">
        <f t="shared" si="0"/>
        <v>0.7213325</v>
      </c>
      <c r="C22" s="23">
        <v>105</v>
      </c>
      <c r="D22" s="20">
        <f t="shared" si="1"/>
        <v>1514.79825</v>
      </c>
    </row>
    <row r="23" spans="1:4" ht="12.75">
      <c r="A23" s="21">
        <v>0.07</v>
      </c>
      <c r="B23" s="18">
        <f t="shared" si="0"/>
        <v>1.0098655</v>
      </c>
      <c r="C23" s="23">
        <v>108</v>
      </c>
      <c r="D23" s="20">
        <f t="shared" si="1"/>
        <v>1558.0782000000002</v>
      </c>
    </row>
    <row r="24" spans="1:4" ht="12.75">
      <c r="A24" s="21">
        <v>0.09</v>
      </c>
      <c r="B24" s="18">
        <f t="shared" si="0"/>
        <v>1.2983985</v>
      </c>
      <c r="C24" s="23">
        <v>140</v>
      </c>
      <c r="D24" s="20">
        <f t="shared" si="1"/>
        <v>2019.731</v>
      </c>
    </row>
    <row r="25" spans="1:4" ht="12.75">
      <c r="A25" s="21">
        <v>0.1</v>
      </c>
      <c r="B25" s="18">
        <f t="shared" si="0"/>
        <v>1.442665</v>
      </c>
      <c r="C25" s="23">
        <v>160</v>
      </c>
      <c r="D25" s="20">
        <f t="shared" si="1"/>
        <v>2308.264</v>
      </c>
    </row>
    <row r="26" spans="1:4" ht="12.75">
      <c r="A26" s="21">
        <v>0.12</v>
      </c>
      <c r="B26" s="18">
        <f t="shared" si="0"/>
        <v>1.731198</v>
      </c>
      <c r="C26" s="23">
        <v>180</v>
      </c>
      <c r="D26" s="20">
        <f t="shared" si="1"/>
        <v>2596.797</v>
      </c>
    </row>
    <row r="27" spans="1:4" ht="12.75">
      <c r="A27" s="21">
        <v>0.14</v>
      </c>
      <c r="B27" s="18">
        <f t="shared" si="0"/>
        <v>2.019731</v>
      </c>
      <c r="C27" s="23">
        <v>360</v>
      </c>
      <c r="D27" s="20">
        <f t="shared" si="1"/>
        <v>5193.594</v>
      </c>
    </row>
    <row r="28" spans="1:4" ht="12.75">
      <c r="A28" s="21">
        <v>0.54</v>
      </c>
      <c r="B28" s="18">
        <f t="shared" si="0"/>
        <v>7.7903910000000005</v>
      </c>
      <c r="C28" s="23">
        <v>1800</v>
      </c>
      <c r="D28" s="20">
        <f t="shared" si="1"/>
        <v>25967.97</v>
      </c>
    </row>
    <row r="29" spans="1:4" ht="12.75">
      <c r="A29" s="21">
        <v>1.05</v>
      </c>
      <c r="B29" s="18">
        <f t="shared" si="0"/>
        <v>15.147982500000001</v>
      </c>
      <c r="C29" s="23">
        <v>3600</v>
      </c>
      <c r="D29" s="20">
        <f t="shared" si="1"/>
        <v>51935.94</v>
      </c>
    </row>
    <row r="30" spans="1:4" ht="12.75">
      <c r="A30" s="21">
        <v>1.18</v>
      </c>
      <c r="B30" s="18">
        <f t="shared" si="0"/>
        <v>17.023447</v>
      </c>
      <c r="C30" s="23">
        <v>5400</v>
      </c>
      <c r="D30" s="20">
        <f t="shared" si="1"/>
        <v>77903.91</v>
      </c>
    </row>
    <row r="31" spans="1:4" ht="12.75">
      <c r="A31" s="21">
        <v>1.4</v>
      </c>
      <c r="B31" s="18">
        <f t="shared" si="0"/>
        <v>20.197309999999998</v>
      </c>
      <c r="C31" s="23">
        <v>6400</v>
      </c>
      <c r="D31" s="20">
        <f t="shared" si="1"/>
        <v>92330.56</v>
      </c>
    </row>
    <row r="32" spans="1:4" ht="12.75">
      <c r="A32" s="21">
        <v>1.6</v>
      </c>
      <c r="B32" s="18">
        <f t="shared" si="0"/>
        <v>23.08264</v>
      </c>
      <c r="C32" s="23">
        <v>7000</v>
      </c>
      <c r="D32" s="20">
        <f t="shared" si="1"/>
        <v>100986.55</v>
      </c>
    </row>
    <row r="33" spans="1:4" ht="12.75">
      <c r="A33" s="21">
        <v>1.8</v>
      </c>
      <c r="B33" s="18">
        <f t="shared" si="0"/>
        <v>25.96797</v>
      </c>
      <c r="C33" s="23">
        <v>10500</v>
      </c>
      <c r="D33" s="20">
        <f t="shared" si="1"/>
        <v>151479.825</v>
      </c>
    </row>
    <row r="34" spans="1:4" ht="12.75">
      <c r="A34" s="21">
        <v>2.15</v>
      </c>
      <c r="B34" s="18">
        <f t="shared" si="0"/>
        <v>31.017297499999998</v>
      </c>
      <c r="C34" s="23">
        <v>17800</v>
      </c>
      <c r="D34" s="20">
        <f t="shared" si="1"/>
        <v>256794.37</v>
      </c>
    </row>
    <row r="35" spans="1:4" ht="12.75">
      <c r="A35" s="21">
        <v>2.5</v>
      </c>
      <c r="B35" s="18">
        <f t="shared" si="0"/>
        <v>36.066625</v>
      </c>
      <c r="C35" s="23">
        <v>18000</v>
      </c>
      <c r="D35" s="20">
        <f t="shared" si="1"/>
        <v>259679.7</v>
      </c>
    </row>
    <row r="36" spans="1:4" ht="12.75">
      <c r="A36" s="21">
        <v>2.85</v>
      </c>
      <c r="B36" s="18">
        <f t="shared" si="0"/>
        <v>41.115952500000006</v>
      </c>
      <c r="C36" s="23">
        <v>36000</v>
      </c>
      <c r="D36" s="20">
        <f t="shared" si="1"/>
        <v>519359.4</v>
      </c>
    </row>
    <row r="37" spans="1:4" ht="12.75">
      <c r="A37" s="21">
        <v>3.2</v>
      </c>
      <c r="B37" s="18">
        <f t="shared" si="0"/>
        <v>46.16528</v>
      </c>
      <c r="C37" s="23">
        <v>90000</v>
      </c>
      <c r="D37" s="20">
        <f t="shared" si="1"/>
        <v>1298398.5</v>
      </c>
    </row>
    <row r="38" spans="1:4" ht="12.75">
      <c r="A38" s="21">
        <v>3.6</v>
      </c>
      <c r="B38" s="18">
        <f t="shared" si="0"/>
        <v>51.93594</v>
      </c>
      <c r="C38" s="23">
        <v>125000</v>
      </c>
      <c r="D38" s="20">
        <f t="shared" si="1"/>
        <v>1803331.25</v>
      </c>
    </row>
    <row r="39" spans="1:4" ht="12.75">
      <c r="A39" s="21">
        <v>4.65</v>
      </c>
      <c r="B39" s="18">
        <f t="shared" si="0"/>
        <v>67.08392250000001</v>
      </c>
      <c r="C39" s="23">
        <v>180000</v>
      </c>
      <c r="D39" s="20">
        <f t="shared" si="1"/>
        <v>2596797</v>
      </c>
    </row>
    <row r="40" spans="1:4" ht="12.75">
      <c r="A40" s="21">
        <v>5</v>
      </c>
      <c r="B40" s="18">
        <f t="shared" si="0"/>
        <v>72.13325</v>
      </c>
      <c r="C40" s="23">
        <v>182100</v>
      </c>
      <c r="D40" s="20">
        <f t="shared" si="1"/>
        <v>2627092.965</v>
      </c>
    </row>
    <row r="41" spans="1:4" ht="12.75">
      <c r="A41" s="21">
        <v>5.4</v>
      </c>
      <c r="B41" s="18">
        <f t="shared" si="0"/>
        <v>77.90391000000001</v>
      </c>
      <c r="C41" s="23">
        <v>244600</v>
      </c>
      <c r="D41" s="20">
        <f t="shared" si="1"/>
        <v>3528758.5900000003</v>
      </c>
    </row>
    <row r="42" spans="1:4" ht="12.75">
      <c r="A42" s="21">
        <v>6.1</v>
      </c>
      <c r="B42" s="18">
        <f t="shared" si="0"/>
        <v>88.002565</v>
      </c>
      <c r="C42" s="23">
        <v>360000</v>
      </c>
      <c r="D42" s="20">
        <f t="shared" si="1"/>
        <v>5193594</v>
      </c>
    </row>
    <row r="43" spans="1:4" ht="12.75">
      <c r="A43" s="21">
        <v>7</v>
      </c>
      <c r="B43" s="18">
        <f t="shared" si="0"/>
        <v>100.98655000000001</v>
      </c>
      <c r="C43" s="23">
        <v>540000</v>
      </c>
      <c r="D43" s="20">
        <f t="shared" si="1"/>
        <v>7790391</v>
      </c>
    </row>
    <row r="44" spans="1:4" ht="12.75">
      <c r="A44" s="21">
        <v>7.2</v>
      </c>
      <c r="B44" s="18">
        <f t="shared" si="0"/>
        <v>103.87188</v>
      </c>
      <c r="C44" s="23">
        <v>700000</v>
      </c>
      <c r="D44" s="20">
        <f t="shared" si="1"/>
        <v>10098655</v>
      </c>
    </row>
    <row r="45" spans="1:4" ht="12.75">
      <c r="A45" s="21">
        <v>8.25</v>
      </c>
      <c r="B45" s="18">
        <f t="shared" si="0"/>
        <v>119.0198625</v>
      </c>
      <c r="C45" s="23">
        <v>718500</v>
      </c>
      <c r="D45" s="20">
        <f t="shared" si="1"/>
        <v>10365548.025</v>
      </c>
    </row>
    <row r="46" spans="1:4" ht="12.75">
      <c r="A46" s="21">
        <v>10.5</v>
      </c>
      <c r="B46" s="18">
        <f t="shared" si="0"/>
        <v>151.479825</v>
      </c>
      <c r="C46" s="23">
        <v>900000</v>
      </c>
      <c r="D46" s="20">
        <f t="shared" si="1"/>
        <v>12983985</v>
      </c>
    </row>
    <row r="47" spans="1:4" ht="13.5" thickBot="1">
      <c r="A47" s="32">
        <v>14</v>
      </c>
      <c r="B47" s="33">
        <f>A47*$H$13</f>
        <v>201.97310000000002</v>
      </c>
      <c r="C47" s="23">
        <v>1800000</v>
      </c>
      <c r="D47" s="20">
        <f t="shared" si="1"/>
        <v>25967970</v>
      </c>
    </row>
    <row r="48" spans="1:4" ht="13.5" thickBot="1">
      <c r="A48" s="34"/>
      <c r="B48" s="35"/>
      <c r="C48" s="39">
        <v>3600000</v>
      </c>
      <c r="D48" s="36">
        <f>C48*$H$13</f>
        <v>51935940</v>
      </c>
    </row>
    <row r="49" spans="1:4" ht="12.75">
      <c r="A49" s="30"/>
      <c r="B49" s="31"/>
      <c r="C49" s="34"/>
      <c r="D49" s="35"/>
    </row>
    <row r="50" spans="1:4" ht="12.75">
      <c r="A50" s="30"/>
      <c r="B50" s="31"/>
      <c r="C50" s="30"/>
      <c r="D50" s="31"/>
    </row>
    <row r="51" spans="1:4" ht="12.75">
      <c r="A51" s="30"/>
      <c r="B51" s="31"/>
      <c r="C51" s="30"/>
      <c r="D51" s="31"/>
    </row>
    <row r="52" spans="1:4" ht="12.75">
      <c r="A52" s="30"/>
      <c r="B52" s="31"/>
      <c r="C52" s="30"/>
      <c r="D52" s="31"/>
    </row>
    <row r="53" spans="1:4" ht="12.75">
      <c r="A53" s="30"/>
      <c r="B53" s="31"/>
      <c r="C53" s="30"/>
      <c r="D53" s="31"/>
    </row>
    <row r="54" spans="1:4" ht="12.75">
      <c r="A54" s="30"/>
      <c r="B54" s="31"/>
      <c r="C54" s="30"/>
      <c r="D54" s="31"/>
    </row>
    <row r="55" spans="1:4" ht="12.75">
      <c r="A55" s="30"/>
      <c r="B55" s="31"/>
      <c r="C55" s="37"/>
      <c r="D55" s="38"/>
    </row>
    <row r="56" spans="2:3" ht="12.75">
      <c r="B56" s="11"/>
      <c r="C56" s="12"/>
    </row>
    <row r="57" spans="2:3" ht="12.75">
      <c r="B57" s="11"/>
      <c r="C57" s="12"/>
    </row>
    <row r="58" spans="2:3" ht="12.75">
      <c r="B58" s="11"/>
      <c r="C58" s="12"/>
    </row>
    <row r="59" spans="2:3" ht="12.75">
      <c r="B59" s="11"/>
      <c r="C59" s="12"/>
    </row>
    <row r="60" spans="2:3" ht="12.75">
      <c r="B60" s="11"/>
      <c r="C60" s="12"/>
    </row>
    <row r="61" spans="2:3" ht="12.75">
      <c r="B61" s="11"/>
      <c r="C61" s="12"/>
    </row>
    <row r="62" spans="2:3" ht="12.75">
      <c r="B62" s="11"/>
      <c r="C62" s="12"/>
    </row>
    <row r="63" spans="2:3" ht="12.75">
      <c r="B63" s="11"/>
      <c r="C63" s="12"/>
    </row>
    <row r="64" spans="2:3" ht="12.75">
      <c r="B64" s="11"/>
      <c r="C64" s="12"/>
    </row>
    <row r="65" spans="2:3" ht="12.75">
      <c r="B65" s="11"/>
      <c r="C65" s="12"/>
    </row>
    <row r="66" spans="2:3" ht="12.75">
      <c r="B66" s="11"/>
      <c r="C66" s="12"/>
    </row>
    <row r="67" spans="2:3" ht="12.75">
      <c r="B67" s="11"/>
      <c r="C67" s="12"/>
    </row>
    <row r="68" spans="2:3" ht="12.75">
      <c r="B68" s="11"/>
      <c r="C68" s="12"/>
    </row>
    <row r="69" spans="2:3" ht="12.75">
      <c r="B69" s="11"/>
      <c r="C69" s="12"/>
    </row>
    <row r="70" spans="2:3" ht="12.75">
      <c r="B70" s="11"/>
      <c r="C70" s="12"/>
    </row>
    <row r="71" spans="2:3" ht="12.75">
      <c r="B71" s="11"/>
      <c r="C71" s="12"/>
    </row>
    <row r="72" spans="2:3" ht="12.75">
      <c r="B72" s="11"/>
      <c r="C72" s="12"/>
    </row>
    <row r="73" spans="2:3" ht="12.75">
      <c r="B73" s="11"/>
      <c r="C73" s="12"/>
    </row>
    <row r="74" spans="2:3" ht="12.75">
      <c r="B74" s="11"/>
      <c r="C74" s="12"/>
    </row>
    <row r="75" spans="2:3" ht="12.75">
      <c r="B75" s="11"/>
      <c r="C75" s="12"/>
    </row>
    <row r="76" spans="2:3" ht="12.75">
      <c r="B76" s="11"/>
      <c r="C76" s="12"/>
    </row>
    <row r="77" spans="2:3" ht="12.75">
      <c r="B77" s="11"/>
      <c r="C77" s="12"/>
    </row>
    <row r="78" spans="2:3" ht="12.75">
      <c r="B78" s="11"/>
      <c r="C78" s="12"/>
    </row>
    <row r="79" spans="2:3" ht="12.75">
      <c r="B79" s="11"/>
      <c r="C79" s="12"/>
    </row>
    <row r="80" spans="2:3" ht="12.75">
      <c r="B80" s="11"/>
      <c r="C80" s="12"/>
    </row>
    <row r="81" spans="2:3" ht="12.75">
      <c r="B81" s="11"/>
      <c r="C81" s="12"/>
    </row>
    <row r="82" spans="2:3" ht="12.75">
      <c r="B82" s="11"/>
      <c r="C82" s="12"/>
    </row>
    <row r="83" spans="2:3" ht="12.75">
      <c r="B83" s="11"/>
      <c r="C83" s="12"/>
    </row>
    <row r="84" spans="2:3" ht="12.75">
      <c r="B84" s="11"/>
      <c r="C84" s="12"/>
    </row>
    <row r="85" spans="2:3" ht="12.75">
      <c r="B85" s="11"/>
      <c r="C85" s="12"/>
    </row>
    <row r="86" spans="2:3" ht="12.75">
      <c r="B86" s="11"/>
      <c r="C86" s="12"/>
    </row>
    <row r="87" spans="2:3" ht="12.75">
      <c r="B87" s="11"/>
      <c r="C87" s="12"/>
    </row>
    <row r="88" spans="2:3" ht="12.75">
      <c r="B88" s="11"/>
      <c r="C88" s="12"/>
    </row>
    <row r="89" spans="2:3" ht="12.75">
      <c r="B89" s="11"/>
      <c r="C89" s="12"/>
    </row>
    <row r="90" spans="2:3" ht="12.75">
      <c r="B90" s="11"/>
      <c r="C90" s="12"/>
    </row>
    <row r="91" spans="2:3" ht="12.75">
      <c r="B91" s="11"/>
      <c r="C91" s="12"/>
    </row>
    <row r="92" spans="2:3" ht="12.75">
      <c r="B92" s="11"/>
      <c r="C92" s="12"/>
    </row>
    <row r="93" spans="2:3" ht="12.75">
      <c r="B93" s="11"/>
      <c r="C93" s="12"/>
    </row>
    <row r="94" spans="2:3" ht="12.75">
      <c r="B94" s="11"/>
      <c r="C94" s="12"/>
    </row>
  </sheetData>
  <sheetProtection/>
  <mergeCells count="5">
    <mergeCell ref="A1:D2"/>
    <mergeCell ref="A3:D4"/>
    <mergeCell ref="A14:D14"/>
    <mergeCell ref="A7:D7"/>
    <mergeCell ref="A5:D6"/>
  </mergeCells>
  <printOptions/>
  <pageMargins left="1.1811023622047245" right="0.3937007874015748" top="1.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 pc 2</dc:creator>
  <cp:keywords/>
  <dc:description/>
  <cp:lastModifiedBy>adelmatto</cp:lastModifiedBy>
  <cp:lastPrinted>2018-12-21T11:48:48Z</cp:lastPrinted>
  <dcterms:created xsi:type="dcterms:W3CDTF">2006-03-06T10:38:48Z</dcterms:created>
  <dcterms:modified xsi:type="dcterms:W3CDTF">2018-12-21T11:50:08Z</dcterms:modified>
  <cp:category/>
  <cp:version/>
  <cp:contentType/>
  <cp:contentStatus/>
</cp:coreProperties>
</file>